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1г" sheetId="1" r:id="rId1"/>
    <sheet name="1" sheetId="2" r:id="rId2"/>
    <sheet name="2" sheetId="3" r:id="rId3"/>
  </sheets>
  <definedNames>
    <definedName name="_xlnm.Print_Area" localSheetId="0">на2021г!$A$1:$D$68</definedName>
  </definedNames>
  <calcPr calcId="125725"/>
</workbook>
</file>

<file path=xl/calcChain.xml><?xml version="1.0" encoding="utf-8"?>
<calcChain xmlns="http://schemas.openxmlformats.org/spreadsheetml/2006/main">
  <c r="D57" i="1"/>
  <c r="D60"/>
  <c r="D20"/>
  <c r="D63"/>
  <c r="D62" s="1"/>
  <c r="D25"/>
  <c r="D22"/>
  <c r="D18"/>
  <c r="D16"/>
  <c r="D44"/>
  <c r="D43" s="1"/>
  <c r="D37"/>
  <c r="D36" s="1"/>
  <c r="D47"/>
  <c r="D46" s="1"/>
  <c r="D10"/>
  <c r="D9" s="1"/>
  <c r="D28"/>
  <c r="D30"/>
  <c r="D33"/>
  <c r="D32" s="1"/>
  <c r="D40"/>
  <c r="D39" s="1"/>
  <c r="D52"/>
  <c r="D51" s="1"/>
  <c r="D55"/>
  <c r="D54" l="1"/>
  <c r="D50" s="1"/>
  <c r="D49" s="1"/>
  <c r="D42"/>
  <c r="D15"/>
  <c r="D14" s="1"/>
  <c r="D35"/>
  <c r="D27"/>
  <c r="D24" s="1"/>
  <c r="D8" l="1"/>
  <c r="D65" s="1"/>
</calcChain>
</file>

<file path=xl/sharedStrings.xml><?xml version="1.0" encoding="utf-8"?>
<sst xmlns="http://schemas.openxmlformats.org/spreadsheetml/2006/main" count="170" uniqueCount="130">
  <si>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</si>
  <si>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</si>
  <si>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</si>
  <si>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</si>
  <si>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</si>
  <si>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</si>
  <si>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</si>
  <si>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</si>
  <si>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</si>
  <si>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</si>
  <si>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</si>
  <si>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</si>
  <si>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</si>
  <si>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</si>
  <si>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</si>
  <si>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</si>
  <si>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</si>
  <si>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</si>
  <si>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</si>
  <si>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</si>
  <si>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</si>
  <si>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</si>
  <si>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</si>
  <si>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</si>
  <si>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</si>
  <si>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</si>
  <si>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</si>
  <si>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</si>
  <si>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</si>
  <si>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</si>
  <si>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</si>
  <si>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</si>
  <si>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</si>
  <si>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</si>
  <si>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</si>
  <si>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</si>
  <si>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</si>
  <si>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</si>
  <si>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</si>
  <si>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</si>
  <si>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</si>
  <si>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</si>
  <si>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</si>
  <si>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</si>
  <si>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</si>
  <si>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</si>
  <si>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</si>
  <si>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</si>
  <si>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</si>
  <si>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</si>
  <si>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</si>
  <si>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</si>
  <si>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</si>
  <si>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</si>
  <si>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</si>
  <si>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</si>
  <si>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</si>
  <si>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</si>
  <si>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</si>
  <si>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</si>
  <si>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</si>
  <si>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</si>
  <si>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</si>
  <si>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</si>
  <si>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</si>
  <si>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</si>
  <si>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</si>
  <si>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</si>
  <si>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</si>
  <si>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</si>
  <si>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</si>
  <si>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</si>
  <si>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</si>
  <si>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</si>
  <si>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</si>
  <si>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</si>
  <si>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</si>
  <si>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</si>
  <si>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</si>
  <si>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</si>
  <si>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</si>
  <si>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>Приложение 3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</si>
  <si>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</si>
  <si>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</si>
  <si>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</si>
  <si>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</si>
  <si>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</si>
  <si>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</si>
  <si>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</si>
  <si>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</si>
  <si>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</si>
  <si>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</si>
  <si>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</si>
  <si>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</si>
  <si>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</si>
  <si>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</si>
  <si>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</si>
  <si>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</si>
  <si>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</si>
  <si>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</si>
  <si>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</si>
  <si>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</si>
  <si>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</si>
  <si>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</si>
  <si>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</si>
  <si>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</si>
  <si>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</si>
  <si>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</si>
  <si>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</si>
  <si>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</si>
  <si>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</si>
  <si>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</si>
  <si>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</si>
  <si>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</si>
  <si>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</si>
  <si>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</si>
  <si>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</si>
  <si>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поступления доходов бюджета Светловского сельского поселения на 2021 год по налоговым, неналоговым доходам и по безвозмездным  поступлениям  по подстатьям классификации доходов бюджета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</si>
  <si>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</si>
  <si>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</si>
  <si>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</si>
  <si>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</si>
  <si>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</si>
  <si>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</si>
  <si>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2 19 00000 00 0000 000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</si>
  <si>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</si>
  <si>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</si>
  <si>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</si>
  <si>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</si>
  <si>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к решению № 201  от 10.12.2021 г. Светловской сельской Думы  "О бюджете Светловского сельского поселения на 2021 год  и на плановый период  2022 и 2023 годов"</t>
  </si>
</sst>
</file>

<file path=xl/styles.xml><?xml version="1.0" encoding="utf-8"?>
<styleSheet xmlns="http://schemas.openxmlformats.org/spreadsheetml/2006/main">
  <numFmts count="1">
    <numFmt numFmtId="164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4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4" fontId="1" fillId="0" borderId="0" xfId="0" applyNumberFormat="1" applyFont="1" applyAlignment="1">
      <alignment horizontal="left" vertical="top" wrapText="1" indent="22" readingOrder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topLeftCell="A19" zoomScale="80" zoomScaleSheetLayoutView="80" workbookViewId="0">
      <selection activeCell="A6" sqref="A6:D6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5" t="s">
        <v>81</v>
      </c>
      <c r="B1" s="45"/>
      <c r="C1" s="45"/>
      <c r="D1" s="45"/>
    </row>
    <row r="2" spans="1:4" ht="83.25" customHeight="1">
      <c r="A2" s="32"/>
      <c r="B2" s="32"/>
      <c r="C2" s="50" t="s">
        <v>129</v>
      </c>
      <c r="D2" s="50"/>
    </row>
    <row r="3" spans="1:4" ht="41.25" hidden="1" customHeight="1">
      <c r="A3" s="46"/>
      <c r="B3" s="46"/>
      <c r="C3" s="46"/>
      <c r="D3" s="46"/>
    </row>
    <row r="4" spans="1:4" ht="0.75" customHeight="1">
      <c r="A4" s="47"/>
      <c r="B4" s="47"/>
      <c r="C4" s="47"/>
      <c r="D4" s="47"/>
    </row>
    <row r="5" spans="1:4" ht="18.75">
      <c r="A5" s="44" t="s">
        <v>79</v>
      </c>
      <c r="B5" s="44"/>
      <c r="C5" s="44"/>
      <c r="D5" s="44"/>
    </row>
    <row r="6" spans="1:4" ht="57.75" customHeight="1">
      <c r="A6" s="42" t="s">
        <v>117</v>
      </c>
      <c r="B6" s="42"/>
      <c r="C6" s="42"/>
      <c r="D6" s="42"/>
    </row>
    <row r="7" spans="1:4" ht="31.5" customHeight="1">
      <c r="A7" s="43" t="s">
        <v>0</v>
      </c>
      <c r="B7" s="43"/>
      <c r="C7" s="4" t="s">
        <v>23</v>
      </c>
      <c r="D7" s="4" t="s">
        <v>24</v>
      </c>
    </row>
    <row r="8" spans="1:4" ht="18.75" customHeight="1">
      <c r="A8" s="36" t="s">
        <v>1</v>
      </c>
      <c r="B8" s="37" t="s">
        <v>2</v>
      </c>
      <c r="C8" s="16" t="s">
        <v>85</v>
      </c>
      <c r="D8" s="17">
        <f>D9+D14+D24+D32+D35+D42</f>
        <v>1882.0000000000002</v>
      </c>
    </row>
    <row r="9" spans="1:4" ht="16.5" customHeight="1">
      <c r="A9" s="18" t="s">
        <v>1</v>
      </c>
      <c r="B9" s="19" t="s">
        <v>3</v>
      </c>
      <c r="C9" s="10" t="s">
        <v>4</v>
      </c>
      <c r="D9" s="6">
        <f>D10</f>
        <v>287.90000000000003</v>
      </c>
    </row>
    <row r="10" spans="1:4" ht="18" customHeight="1">
      <c r="A10" s="18" t="s">
        <v>1</v>
      </c>
      <c r="B10" s="19" t="s">
        <v>66</v>
      </c>
      <c r="C10" s="10" t="s">
        <v>5</v>
      </c>
      <c r="D10" s="6">
        <f>D11+D12+D13</f>
        <v>287.90000000000003</v>
      </c>
    </row>
    <row r="11" spans="1:4" ht="83.25" customHeight="1">
      <c r="A11" s="20">
        <v>182</v>
      </c>
      <c r="B11" s="21" t="s">
        <v>42</v>
      </c>
      <c r="C11" s="22" t="s">
        <v>86</v>
      </c>
      <c r="D11" s="12">
        <v>287</v>
      </c>
    </row>
    <row r="12" spans="1:4" ht="114" customHeight="1">
      <c r="A12" s="20">
        <v>182</v>
      </c>
      <c r="B12" s="21" t="s">
        <v>43</v>
      </c>
      <c r="C12" s="22" t="s">
        <v>87</v>
      </c>
      <c r="D12" s="9">
        <v>0.3</v>
      </c>
    </row>
    <row r="13" spans="1:4" ht="49.5" customHeight="1">
      <c r="A13" s="23">
        <v>182</v>
      </c>
      <c r="B13" s="22" t="s">
        <v>18</v>
      </c>
      <c r="C13" s="22" t="s">
        <v>88</v>
      </c>
      <c r="D13" s="9">
        <v>0.6</v>
      </c>
    </row>
    <row r="14" spans="1:4" ht="47.25" customHeight="1">
      <c r="A14" s="18" t="s">
        <v>1</v>
      </c>
      <c r="B14" s="19" t="s">
        <v>57</v>
      </c>
      <c r="C14" s="11" t="s">
        <v>56</v>
      </c>
      <c r="D14" s="15">
        <f>D15</f>
        <v>190.79999999999998</v>
      </c>
    </row>
    <row r="15" spans="1:4" ht="30.75" customHeight="1">
      <c r="A15" s="18" t="s">
        <v>1</v>
      </c>
      <c r="B15" s="11" t="s">
        <v>51</v>
      </c>
      <c r="C15" s="11" t="s">
        <v>52</v>
      </c>
      <c r="D15" s="15">
        <f>D16+D18+D20+D22</f>
        <v>190.79999999999998</v>
      </c>
    </row>
    <row r="16" spans="1:4" ht="80.25" customHeight="1">
      <c r="A16" s="23">
        <v>100</v>
      </c>
      <c r="B16" s="22" t="s">
        <v>53</v>
      </c>
      <c r="C16" s="22" t="s">
        <v>67</v>
      </c>
      <c r="D16" s="9">
        <f>D17</f>
        <v>87.6</v>
      </c>
    </row>
    <row r="17" spans="1:4" ht="112.5" customHeight="1">
      <c r="A17" s="23">
        <v>100</v>
      </c>
      <c r="B17" s="22" t="s">
        <v>106</v>
      </c>
      <c r="C17" s="38" t="s">
        <v>107</v>
      </c>
      <c r="D17" s="9">
        <v>87.6</v>
      </c>
    </row>
    <row r="18" spans="1:4" ht="96.75" customHeight="1">
      <c r="A18" s="23">
        <v>100</v>
      </c>
      <c r="B18" s="22" t="s">
        <v>54</v>
      </c>
      <c r="C18" s="22" t="s">
        <v>68</v>
      </c>
      <c r="D18" s="9">
        <f>D19</f>
        <v>0.5</v>
      </c>
    </row>
    <row r="19" spans="1:4" ht="125.25" customHeight="1">
      <c r="A19" s="23">
        <v>100</v>
      </c>
      <c r="B19" s="22" t="s">
        <v>108</v>
      </c>
      <c r="C19" s="38" t="s">
        <v>109</v>
      </c>
      <c r="D19" s="9">
        <v>0.5</v>
      </c>
    </row>
    <row r="20" spans="1:4" ht="81.75" customHeight="1">
      <c r="A20" s="23">
        <v>100</v>
      </c>
      <c r="B20" s="22" t="s">
        <v>55</v>
      </c>
      <c r="C20" s="22" t="s">
        <v>69</v>
      </c>
      <c r="D20" s="9">
        <f>D21</f>
        <v>115.3</v>
      </c>
    </row>
    <row r="21" spans="1:4" ht="127.5" customHeight="1">
      <c r="A21" s="23">
        <v>100</v>
      </c>
      <c r="B21" s="22" t="s">
        <v>110</v>
      </c>
      <c r="C21" s="38" t="s">
        <v>111</v>
      </c>
      <c r="D21" s="9">
        <v>115.3</v>
      </c>
    </row>
    <row r="22" spans="1:4" ht="81.75" customHeight="1">
      <c r="A22" s="23">
        <v>100</v>
      </c>
      <c r="B22" s="22" t="s">
        <v>94</v>
      </c>
      <c r="C22" s="22" t="s">
        <v>95</v>
      </c>
      <c r="D22" s="9">
        <f>D23</f>
        <v>-12.6</v>
      </c>
    </row>
    <row r="23" spans="1:4" ht="128.25" customHeight="1">
      <c r="A23" s="23">
        <v>100</v>
      </c>
      <c r="B23" s="22" t="s">
        <v>112</v>
      </c>
      <c r="C23" s="38" t="s">
        <v>113</v>
      </c>
      <c r="D23" s="9">
        <v>-12.6</v>
      </c>
    </row>
    <row r="24" spans="1:4" s="2" customFormat="1" ht="15" customHeight="1">
      <c r="A24" s="18" t="s">
        <v>1</v>
      </c>
      <c r="B24" s="19" t="s">
        <v>16</v>
      </c>
      <c r="C24" s="10" t="s">
        <v>17</v>
      </c>
      <c r="D24" s="6">
        <f>D25+D27</f>
        <v>133.9</v>
      </c>
    </row>
    <row r="25" spans="1:4" ht="19.149999999999999" customHeight="1">
      <c r="A25" s="18" t="s">
        <v>1</v>
      </c>
      <c r="B25" s="11" t="s">
        <v>25</v>
      </c>
      <c r="C25" s="11" t="s">
        <v>26</v>
      </c>
      <c r="D25" s="8">
        <f>D26</f>
        <v>130</v>
      </c>
    </row>
    <row r="26" spans="1:4" ht="50.25" customHeight="1">
      <c r="A26" s="24" t="s">
        <v>6</v>
      </c>
      <c r="B26" s="22" t="s">
        <v>27</v>
      </c>
      <c r="C26" s="22" t="s">
        <v>70</v>
      </c>
      <c r="D26" s="7">
        <v>130</v>
      </c>
    </row>
    <row r="27" spans="1:4" ht="18" customHeight="1">
      <c r="A27" s="18" t="s">
        <v>1</v>
      </c>
      <c r="B27" s="11" t="s">
        <v>28</v>
      </c>
      <c r="C27" s="11" t="s">
        <v>29</v>
      </c>
      <c r="D27" s="8">
        <f>D28+D30</f>
        <v>3.9</v>
      </c>
    </row>
    <row r="28" spans="1:4" ht="16.5" customHeight="1">
      <c r="A28" s="24" t="s">
        <v>6</v>
      </c>
      <c r="B28" s="22" t="s">
        <v>103</v>
      </c>
      <c r="C28" s="22" t="s">
        <v>59</v>
      </c>
      <c r="D28" s="8">
        <f>D29</f>
        <v>0.3</v>
      </c>
    </row>
    <row r="29" spans="1:4" ht="34.5" customHeight="1">
      <c r="A29" s="23">
        <v>182</v>
      </c>
      <c r="B29" s="22" t="s">
        <v>58</v>
      </c>
      <c r="C29" s="22" t="s">
        <v>60</v>
      </c>
      <c r="D29" s="13">
        <v>0.3</v>
      </c>
    </row>
    <row r="30" spans="1:4" ht="17.45" customHeight="1">
      <c r="A30" s="24" t="s">
        <v>6</v>
      </c>
      <c r="B30" s="22" t="s">
        <v>104</v>
      </c>
      <c r="C30" s="22" t="s">
        <v>61</v>
      </c>
      <c r="D30" s="8">
        <f>D31</f>
        <v>3.6</v>
      </c>
    </row>
    <row r="31" spans="1:4" ht="31.5">
      <c r="A31" s="23">
        <v>182</v>
      </c>
      <c r="B31" s="22" t="s">
        <v>62</v>
      </c>
      <c r="C31" s="22" t="s">
        <v>63</v>
      </c>
      <c r="D31" s="13">
        <v>3.6</v>
      </c>
    </row>
    <row r="32" spans="1:4" ht="16.5" customHeight="1">
      <c r="A32" s="18" t="s">
        <v>1</v>
      </c>
      <c r="B32" s="19" t="s">
        <v>7</v>
      </c>
      <c r="C32" s="10" t="s">
        <v>8</v>
      </c>
      <c r="D32" s="6">
        <f>D33</f>
        <v>16.100000000000001</v>
      </c>
    </row>
    <row r="33" spans="1:4" ht="49.5" customHeight="1">
      <c r="A33" s="18" t="s">
        <v>1</v>
      </c>
      <c r="B33" s="11" t="s">
        <v>93</v>
      </c>
      <c r="C33" s="11" t="s">
        <v>30</v>
      </c>
      <c r="D33" s="8">
        <f>D34</f>
        <v>16.100000000000001</v>
      </c>
    </row>
    <row r="34" spans="1:4" ht="78.75">
      <c r="A34" s="24" t="s">
        <v>118</v>
      </c>
      <c r="B34" s="22" t="s">
        <v>31</v>
      </c>
      <c r="C34" s="22" t="s">
        <v>32</v>
      </c>
      <c r="D34" s="13">
        <v>16.100000000000001</v>
      </c>
    </row>
    <row r="35" spans="1:4" ht="47.25">
      <c r="A35" s="18" t="s">
        <v>1</v>
      </c>
      <c r="B35" s="19" t="s">
        <v>9</v>
      </c>
      <c r="C35" s="10" t="s">
        <v>10</v>
      </c>
      <c r="D35" s="6">
        <f>D36+D39</f>
        <v>553.1</v>
      </c>
    </row>
    <row r="36" spans="1:4" ht="94.5">
      <c r="A36" s="18" t="s">
        <v>1</v>
      </c>
      <c r="B36" s="19" t="s">
        <v>65</v>
      </c>
      <c r="C36" s="11" t="s">
        <v>39</v>
      </c>
      <c r="D36" s="8">
        <f>D37</f>
        <v>118</v>
      </c>
    </row>
    <row r="37" spans="1:4" ht="82.5" customHeight="1">
      <c r="A37" s="24" t="s">
        <v>1</v>
      </c>
      <c r="B37" s="22" t="s">
        <v>64</v>
      </c>
      <c r="C37" s="22" t="s">
        <v>71</v>
      </c>
      <c r="D37" s="8">
        <f>D38</f>
        <v>118</v>
      </c>
    </row>
    <row r="38" spans="1:4" ht="68.25" customHeight="1">
      <c r="A38" s="24" t="s">
        <v>118</v>
      </c>
      <c r="B38" s="22" t="s">
        <v>33</v>
      </c>
      <c r="C38" s="22" t="s">
        <v>72</v>
      </c>
      <c r="D38" s="8">
        <v>118</v>
      </c>
    </row>
    <row r="39" spans="1:4" ht="97.5" customHeight="1">
      <c r="A39" s="18" t="s">
        <v>1</v>
      </c>
      <c r="B39" s="11" t="s">
        <v>73</v>
      </c>
      <c r="C39" s="11" t="s">
        <v>74</v>
      </c>
      <c r="D39" s="8">
        <f>D40</f>
        <v>435.1</v>
      </c>
    </row>
    <row r="40" spans="1:4" ht="87" customHeight="1">
      <c r="A40" s="24" t="s">
        <v>1</v>
      </c>
      <c r="B40" s="22" t="s">
        <v>89</v>
      </c>
      <c r="C40" s="22" t="s">
        <v>90</v>
      </c>
      <c r="D40" s="8">
        <f>D41</f>
        <v>435.1</v>
      </c>
    </row>
    <row r="41" spans="1:4" ht="86.25" customHeight="1">
      <c r="A41" s="24" t="s">
        <v>118</v>
      </c>
      <c r="B41" s="22" t="s">
        <v>34</v>
      </c>
      <c r="C41" s="22" t="s">
        <v>75</v>
      </c>
      <c r="D41" s="13">
        <v>435.1</v>
      </c>
    </row>
    <row r="42" spans="1:4" ht="32.25" customHeight="1">
      <c r="A42" s="18" t="s">
        <v>1</v>
      </c>
      <c r="B42" s="11" t="s">
        <v>19</v>
      </c>
      <c r="C42" s="11" t="s">
        <v>44</v>
      </c>
      <c r="D42" s="6">
        <f>D43+D46</f>
        <v>700.2</v>
      </c>
    </row>
    <row r="43" spans="1:4" ht="20.25" customHeight="1">
      <c r="A43" s="18" t="s">
        <v>1</v>
      </c>
      <c r="B43" s="11" t="s">
        <v>48</v>
      </c>
      <c r="C43" s="11" t="s">
        <v>45</v>
      </c>
      <c r="D43" s="8">
        <f>D44</f>
        <v>34</v>
      </c>
    </row>
    <row r="44" spans="1:4" ht="15.75">
      <c r="A44" s="24" t="s">
        <v>1</v>
      </c>
      <c r="B44" s="27" t="s">
        <v>91</v>
      </c>
      <c r="C44" s="22" t="s">
        <v>92</v>
      </c>
      <c r="D44" s="8">
        <f>D45</f>
        <v>34</v>
      </c>
    </row>
    <row r="45" spans="1:4" ht="31.5" customHeight="1">
      <c r="A45" s="24" t="s">
        <v>118</v>
      </c>
      <c r="B45" s="22" t="s">
        <v>46</v>
      </c>
      <c r="C45" s="22" t="s">
        <v>76</v>
      </c>
      <c r="D45" s="7">
        <v>34</v>
      </c>
    </row>
    <row r="46" spans="1:4" ht="17.25" customHeight="1">
      <c r="A46" s="18" t="s">
        <v>1</v>
      </c>
      <c r="B46" s="11" t="s">
        <v>49</v>
      </c>
      <c r="C46" s="11" t="s">
        <v>47</v>
      </c>
      <c r="D46" s="15">
        <f>D47</f>
        <v>666.2</v>
      </c>
    </row>
    <row r="47" spans="1:4" ht="31.5" customHeight="1">
      <c r="A47" s="24" t="s">
        <v>1</v>
      </c>
      <c r="B47" s="22" t="s">
        <v>119</v>
      </c>
      <c r="C47" s="22" t="s">
        <v>120</v>
      </c>
      <c r="D47" s="14">
        <f>D48</f>
        <v>666.2</v>
      </c>
    </row>
    <row r="48" spans="1:4" ht="31.5" customHeight="1">
      <c r="A48" s="24" t="s">
        <v>118</v>
      </c>
      <c r="B48" s="22" t="s">
        <v>121</v>
      </c>
      <c r="C48" s="22" t="s">
        <v>122</v>
      </c>
      <c r="D48" s="7">
        <v>666.2</v>
      </c>
    </row>
    <row r="49" spans="1:4" ht="18.75" customHeight="1">
      <c r="A49" s="34" t="s">
        <v>1</v>
      </c>
      <c r="B49" s="37" t="s">
        <v>11</v>
      </c>
      <c r="C49" s="16" t="s">
        <v>12</v>
      </c>
      <c r="D49" s="17">
        <f>D50</f>
        <v>6752.19</v>
      </c>
    </row>
    <row r="50" spans="1:4" ht="32.25" customHeight="1">
      <c r="A50" s="18" t="s">
        <v>1</v>
      </c>
      <c r="B50" s="19" t="s">
        <v>13</v>
      </c>
      <c r="C50" s="11" t="s">
        <v>22</v>
      </c>
      <c r="D50" s="6">
        <f>D51+D54+D62+D57</f>
        <v>6752.19</v>
      </c>
    </row>
    <row r="51" spans="1:4" ht="15.75" customHeight="1">
      <c r="A51" s="18" t="s">
        <v>1</v>
      </c>
      <c r="B51" s="19" t="s">
        <v>96</v>
      </c>
      <c r="C51" s="10" t="s">
        <v>82</v>
      </c>
      <c r="D51" s="6">
        <f>D52</f>
        <v>556.1</v>
      </c>
    </row>
    <row r="52" spans="1:4" ht="17.25" customHeight="1">
      <c r="A52" s="24" t="s">
        <v>1</v>
      </c>
      <c r="B52" s="25" t="s">
        <v>114</v>
      </c>
      <c r="C52" s="26" t="s">
        <v>20</v>
      </c>
      <c r="D52" s="8">
        <f>D53</f>
        <v>556.1</v>
      </c>
    </row>
    <row r="53" spans="1:4" ht="31.5" customHeight="1">
      <c r="A53" s="24" t="s">
        <v>118</v>
      </c>
      <c r="B53" s="22" t="s">
        <v>115</v>
      </c>
      <c r="C53" s="22" t="s">
        <v>116</v>
      </c>
      <c r="D53" s="13">
        <v>556.1</v>
      </c>
    </row>
    <row r="54" spans="1:4" ht="32.25" customHeight="1">
      <c r="A54" s="18" t="s">
        <v>1</v>
      </c>
      <c r="B54" s="11" t="s">
        <v>97</v>
      </c>
      <c r="C54" s="11" t="s">
        <v>83</v>
      </c>
      <c r="D54" s="6">
        <f>D55+D60</f>
        <v>90.6</v>
      </c>
    </row>
    <row r="55" spans="1:4" ht="34.5" customHeight="1">
      <c r="A55" s="24" t="s">
        <v>1</v>
      </c>
      <c r="B55" s="22" t="s">
        <v>98</v>
      </c>
      <c r="C55" s="22" t="s">
        <v>21</v>
      </c>
      <c r="D55" s="8">
        <f>D56</f>
        <v>90.6</v>
      </c>
    </row>
    <row r="56" spans="1:4" ht="47.25" customHeight="1">
      <c r="A56" s="24" t="s">
        <v>118</v>
      </c>
      <c r="B56" s="22" t="s">
        <v>99</v>
      </c>
      <c r="C56" s="22" t="s">
        <v>77</v>
      </c>
      <c r="D56" s="13">
        <v>90.6</v>
      </c>
    </row>
    <row r="57" spans="1:4" ht="48.75" customHeight="1">
      <c r="A57" s="18" t="s">
        <v>1</v>
      </c>
      <c r="B57" s="11" t="s">
        <v>124</v>
      </c>
      <c r="C57" s="11" t="s">
        <v>125</v>
      </c>
      <c r="D57" s="39">
        <f>D58</f>
        <v>-41.5</v>
      </c>
    </row>
    <row r="58" spans="1:4" ht="50.25" customHeight="1">
      <c r="A58" s="24" t="s">
        <v>1</v>
      </c>
      <c r="B58" s="22" t="s">
        <v>126</v>
      </c>
      <c r="C58" s="22" t="s">
        <v>127</v>
      </c>
      <c r="D58" s="13">
        <v>-41.5</v>
      </c>
    </row>
    <row r="59" spans="1:4" ht="53.25" customHeight="1">
      <c r="A59" s="24" t="s">
        <v>118</v>
      </c>
      <c r="B59" s="22" t="s">
        <v>128</v>
      </c>
      <c r="C59" s="22" t="s">
        <v>123</v>
      </c>
      <c r="D59" s="13">
        <v>-41.5</v>
      </c>
    </row>
    <row r="60" spans="1:4" ht="17.25" hidden="1" customHeight="1">
      <c r="A60" s="24" t="s">
        <v>1</v>
      </c>
      <c r="B60" s="22" t="s">
        <v>41</v>
      </c>
      <c r="C60" s="28" t="s">
        <v>38</v>
      </c>
      <c r="D60" s="8">
        <f>D61</f>
        <v>0</v>
      </c>
    </row>
    <row r="61" spans="1:4" ht="18.75" hidden="1" customHeight="1">
      <c r="A61" s="24" t="s">
        <v>40</v>
      </c>
      <c r="B61" s="22" t="s">
        <v>37</v>
      </c>
      <c r="C61" s="28" t="s">
        <v>36</v>
      </c>
      <c r="D61" s="13"/>
    </row>
    <row r="62" spans="1:4" ht="18" customHeight="1">
      <c r="A62" s="29" t="s">
        <v>1</v>
      </c>
      <c r="B62" s="30" t="s">
        <v>100</v>
      </c>
      <c r="C62" s="30" t="s">
        <v>50</v>
      </c>
      <c r="D62" s="15">
        <f>D63</f>
        <v>6146.99</v>
      </c>
    </row>
    <row r="63" spans="1:4" ht="15" customHeight="1">
      <c r="A63" s="33" t="s">
        <v>1</v>
      </c>
      <c r="B63" s="28" t="s">
        <v>102</v>
      </c>
      <c r="C63" s="28" t="s">
        <v>84</v>
      </c>
      <c r="D63" s="15">
        <f>D64</f>
        <v>6146.99</v>
      </c>
    </row>
    <row r="64" spans="1:4" ht="30.75" customHeight="1">
      <c r="A64" s="24" t="s">
        <v>118</v>
      </c>
      <c r="B64" s="22" t="s">
        <v>101</v>
      </c>
      <c r="C64" s="28" t="s">
        <v>78</v>
      </c>
      <c r="D64" s="13">
        <v>6146.99</v>
      </c>
    </row>
    <row r="65" spans="1:4" ht="18" customHeight="1">
      <c r="A65" s="41" t="s">
        <v>14</v>
      </c>
      <c r="B65" s="41"/>
      <c r="C65" s="41"/>
      <c r="D65" s="5">
        <f>D49+D8</f>
        <v>8634.19</v>
      </c>
    </row>
    <row r="66" spans="1:4">
      <c r="A66" s="1" t="s">
        <v>15</v>
      </c>
    </row>
    <row r="67" spans="1:4" s="31" customFormat="1" ht="19.5" customHeight="1">
      <c r="A67" s="34" t="s">
        <v>35</v>
      </c>
      <c r="B67" s="35" t="s">
        <v>80</v>
      </c>
      <c r="C67" s="35"/>
    </row>
    <row r="68" spans="1:4" s="31" customFormat="1" ht="15.75">
      <c r="A68" s="48" t="s">
        <v>105</v>
      </c>
      <c r="B68" s="49"/>
      <c r="C68" s="49"/>
      <c r="D68" s="49"/>
    </row>
    <row r="69" spans="1:4">
      <c r="A69" s="40"/>
      <c r="B69" s="40"/>
      <c r="C69" s="40"/>
      <c r="D69" s="40"/>
    </row>
  </sheetData>
  <mergeCells count="10">
    <mergeCell ref="A1:D1"/>
    <mergeCell ref="A3:D3"/>
    <mergeCell ref="A4:D4"/>
    <mergeCell ref="A68:D68"/>
    <mergeCell ref="C2:D2"/>
    <mergeCell ref="A69:D69"/>
    <mergeCell ref="A65:C65"/>
    <mergeCell ref="A6:D6"/>
    <mergeCell ref="A7:B7"/>
    <mergeCell ref="A5:D5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на2021г</vt:lpstr>
      <vt:lpstr>1</vt:lpstr>
      <vt:lpstr>2</vt:lpstr>
      <vt:lpstr>на2021г!Область_печати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2021-12-16T09:25:15Z</cp:lastPrinted>
  <dcterms:created xsi:type="dcterms:W3CDTF">2006-11-21T10:38:50Z</dcterms:created>
  <dcterms:modified xsi:type="dcterms:W3CDTF">2021-12-17T07:20:17Z</dcterms:modified>
</cp:coreProperties>
</file>